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ướng dẫn" sheetId="1" state="visible" r:id="rId3"/>
    <sheet name="Cách 1 – Thu trước" sheetId="2" state="visible" r:id="rId4"/>
    <sheet name="Cách 2 – Thu theo thực tế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<sst xmlns="http://schemas.openxmlformats.org/spreadsheetml/2006/main" count="45" uniqueCount="36">
  <si>
    <t xml:space="preserve">MẪU TÍNH TIỀN ĂN MẦM NON – TRỪ NGÀY NGHỈ</t>
  </si>
  <si>
    <t xml:space="preserve">Tải miễn phí từ keso.com.vn/kien-thuc – Kệ Số</t>
  </si>
  <si>
    <t xml:space="preserve">Cách dùng</t>
  </si>
  <si>
    <t xml:space="preserve">1. Chọn sheet theo cách trường đang thu: "Cách 1 – Thu trước" hoặc "Cách 2 – Thu theo thực tế".</t>
  </si>
  <si>
    <t xml:space="preserve">2. Chỉ gõ vào các ô nền vàng: đơn giá một ngày, số ngày, tên trẻ, số ngày nghỉ. Các cột còn lại tự tính.</t>
  </si>
  <si>
    <t xml:space="preserve">3. Dòng số 1 là ví dụ – xóa tên và số liệu của dòng này rồi nhập trẻ của trường.</t>
  </si>
  <si>
    <t xml:space="preserve">Quy tắc trừ ngày nghỉ (gợi ý, trường tự quyết và báo trước cho phụ huynh)</t>
  </si>
  <si>
    <t xml:space="preserve">• Phụ huynh báo nghỉ TRƯỚC giờ chốt suất ăn (thường 8 giờ sáng) → không tính tiền ăn ngày đó.</t>
  </si>
  <si>
    <t xml:space="preserve">• Báo SAU giờ chốt hoặc nghỉ không báo → vẫn tính tiền ăn, vì bếp đã đi chợ, đã nấu.</t>
  </si>
  <si>
    <t xml:space="preserve">• Cách 1: thu trước theo ngày học dự kiến, tháng sau trả lại (trừ vào tiền ăn) những ngày nghỉ báo trước giờ chốt.</t>
  </si>
  <si>
    <t xml:space="preserve">• Cách 2: thu sau, theo số ngày trẻ có ăn tháng trước cộng ngày nghỉ báo muộn / không báo.</t>
  </si>
  <si>
    <t xml:space="preserve">Muốn phụ huynh tự báo nghỉ trên điện thoại, app tự cắt suất và tự tính tiền ăn trả lại: Kệ Số Mầm non – keso.com.vn/mam-non-gioi-thieu/</t>
  </si>
  <si>
    <t xml:space="preserve">CÁCH 1 – THU TRƯỚC</t>
  </si>
  <si>
    <t xml:space="preserve">Tháng</t>
  </si>
  <si>
    <t xml:space="preserve">11/2026</t>
  </si>
  <si>
    <t xml:space="preserve">Đơn giá tiền ăn một ngày (đồng)</t>
  </si>
  <si>
    <t xml:space="preserve">Số ngày học dự kiến tháng này</t>
  </si>
  <si>
    <t xml:space="preserve">Ngày học dự kiến: số ngày trường mở cửa trong tháng (VD tháng 11/2026 học thứ Hai – thứ Sáu: 21 ngày). Trẻ vào học giữa tháng: gõ đè số ngày ở cột D.</t>
  </si>
  <si>
    <t xml:space="preserve">STT</t>
  </si>
  <si>
    <t xml:space="preserve">Họ tên trẻ</t>
  </si>
  <si>
    <t xml:space="preserve">Lớp</t>
  </si>
  <si>
    <t xml:space="preserve">Ngày học dự kiến tháng này</t>
  </si>
  <si>
    <t xml:space="preserve">Tiền ăn thu trước tháng này</t>
  </si>
  <si>
    <t xml:space="preserve">Ngày nghỉ báo TRƯỚC giờ chốt (tháng trước)</t>
  </si>
  <si>
    <t xml:space="preserve">Trả lại tiền ăn tháng trước</t>
  </si>
  <si>
    <t xml:space="preserve">Phải thu tháng này</t>
  </si>
  <si>
    <t xml:space="preserve">Nguyễn Bảo An (ví dụ)</t>
  </si>
  <si>
    <t xml:space="preserve">Mầm 3–4t</t>
  </si>
  <si>
    <t xml:space="preserve">TỔNG CỘNG</t>
  </si>
  <si>
    <t xml:space="preserve">CÁCH 2 – THU THEO THỰC TẾ</t>
  </si>
  <si>
    <t xml:space="preserve">Số ngày học của tháng trước</t>
  </si>
  <si>
    <t xml:space="preserve">Ngày nghỉ báo trước giờ chốt không tính. Kiểm tra: ngày có ăn + mọi ngày nghỉ = số ngày học của tháng (ô C4).</t>
  </si>
  <si>
    <t xml:space="preserve">Ngày trẻ có ăn (tháng trước)</t>
  </si>
  <si>
    <t xml:space="preserve">Ngày nghỉ báo SAU giờ chốt / không báo</t>
  </si>
  <si>
    <t xml:space="preserve">Số ngày tính tiền ăn</t>
  </si>
  <si>
    <t xml:space="preserve">Tiền ăn phải thu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</si>
</sst>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;\-#,##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6E4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3"/>
      <color rgb="FF0B6E4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B6B64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DE"/>
        <bgColor rgb="FFFFFFFF"/>
      </patternFill>
    </fill>
    <fill>
      <patternFill patternType="solid">
        <fgColor rgb="FF0B6E4F"/>
        <bgColor rgb="FF008080"/>
      </patternFill>
    </fill>
    <fill>
      <patternFill patternType="solid">
        <fgColor rgb="FFE7F4EE"/>
        <bgColor rgb="FFFFF4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7D0"/>
      </left>
      <right style="thin">
        <color rgb="FFC9D7D0"/>
      </right>
      <top style="thin">
        <color rgb="FFC9D7D0"/>
      </top>
      <bottom style="thin">
        <color rgb="FFC9D7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4F"/>
      <rgbColor rgb="FFC0C0C0"/>
      <rgbColor rgb="FF808080"/>
      <rgbColor rgb="FF9999FF"/>
      <rgbColor rgb="FF993366"/>
      <rgbColor rgb="FFFFF4DE"/>
      <rgbColor rgb="FFE7F4EE"/>
      <rgbColor rgb="FF660066"/>
      <rgbColor rgb="FFFF8080"/>
      <rgbColor rgb="FF0066CC"/>
      <rgbColor rgb="FFC9D7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8" min="7" style="0" width="15"/>
  </cols>
  <sheetData>
    <row r="1" customFormat="false" ht="16.15" hidden="false" customHeight="false" outlineLevel="0" collapsed="false">
      <c r="A1" s="4" t="s">
        <v>12</v>
      </c>
    </row>
    <row r="2" customFormat="false" ht="15" hidden="false" customHeight="false" outlineLevel="0" collapsed="false">
      <c r="A2" s="5" t="s">
        <v>13</v>
      </c>
      <c r="C2" s="6" t="s">
        <v>14</v>
      </c>
    </row>
    <row r="3" customFormat="false" ht="15" hidden="false" customHeight="false" outlineLevel="0" collapsed="false">
      <c r="A3" s="5" t="s">
        <v>15</v>
      </c>
      <c r="C3" s="7" t="n">
        <v>30000</v>
      </c>
    </row>
    <row r="4" customFormat="false" ht="15" hidden="false" customHeight="false" outlineLevel="0" collapsed="false">
      <c r="A4" s="5" t="s">
        <v>16</v>
      </c>
      <c r="C4" s="6" t="n">
        <v>21</v>
      </c>
    </row>
    <row r="5" customFormat="false" ht="15" hidden="false" customHeight="false" outlineLevel="0" collapsed="false">
      <c r="A5" s="8" t="s">
        <v>17</v>
      </c>
    </row>
    <row r="7" customFormat="false" ht="48" hidden="false" customHeight="true" outlineLevel="0" collapsed="false">
      <c r="A7" s="9" t="s">
        <v>18</v>
      </c>
      <c r="B7" s="9" t="s">
        <v>19</v>
      </c>
      <c r="C7" s="9" t="s">
        <v>20</v>
      </c>
      <c r="D7" s="9" t="s">
        <v>21</v>
      </c>
      <c r="E7" s="9" t="s">
        <v>22</v>
      </c>
      <c r="F7" s="9" t="s">
        <v>23</v>
      </c>
      <c r="G7" s="9" t="s">
        <v>24</v>
      </c>
      <c r="H7" s="9" t="s">
        <v>25</v>
      </c>
    </row>
    <row r="8" customFormat="false" ht="15" hidden="false" customHeight="false" outlineLevel="0" collapsed="false">
      <c r="A8" s="10" t="n">
        <v>1</v>
      </c>
      <c r="B8" s="6" t="s">
        <v>26</v>
      </c>
      <c r="C8" s="6" t="s">
        <v>27</v>
      </c>
      <c r="D8" s="11" t="n">
        <f aca="false">IF(B8="","",$C$4)</f>
        <v>21</v>
      </c>
      <c r="E8" s="11" t="n">
        <f aca="false">IF(B8="","",D8*$C$3)</f>
        <v>630000</v>
      </c>
      <c r="F8" s="12" t="n">
        <v>2</v>
      </c>
      <c r="G8" s="11" t="n">
        <f aca="false">IF(B8="","",F8*$C$3)</f>
        <v>60000</v>
      </c>
      <c r="H8" s="11" t="n">
        <f aca="false">IF(B8="","",E8-G8)</f>
        <v>570000</v>
      </c>
    </row>
    <row r="9" customFormat="false" ht="15" hidden="false" customHeight="false" outlineLevel="0" collapsed="false">
      <c r="A9" s="10" t="n">
        <v>2</v>
      </c>
      <c r="B9" s="6"/>
      <c r="C9" s="6"/>
      <c r="D9" s="11" t="str">
        <f aca="false">IF(B9="","",$C$4)</f>
        <v/>
      </c>
      <c r="E9" s="11" t="str">
        <f aca="false">IF(B9="","",D9*$C$3)</f>
        <v/>
      </c>
      <c r="F9" s="12"/>
      <c r="G9" s="11" t="str">
        <f aca="false">IF(B9="","",F9*$C$3)</f>
        <v/>
      </c>
      <c r="H9" s="11" t="str">
        <f aca="false">IF(B9="","",E9-G9)</f>
        <v/>
      </c>
    </row>
    <row r="10" customFormat="false" ht="15" hidden="false" customHeight="false" outlineLevel="0" collapsed="false">
      <c r="A10" s="10" t="n">
        <v>3</v>
      </c>
      <c r="B10" s="6"/>
      <c r="C10" s="6"/>
      <c r="D10" s="11" t="str">
        <f aca="false">IF(B10="","",$C$4)</f>
        <v/>
      </c>
      <c r="E10" s="11" t="str">
        <f aca="false">IF(B10="","",D10*$C$3)</f>
        <v/>
      </c>
      <c r="F10" s="12"/>
      <c r="G10" s="11" t="str">
        <f aca="false">IF(B10="","",F10*$C$3)</f>
        <v/>
      </c>
      <c r="H10" s="11" t="str">
        <f aca="false">IF(B10="","",E10-G10)</f>
        <v/>
      </c>
    </row>
    <row r="11" customFormat="false" ht="15" hidden="false" customHeight="false" outlineLevel="0" collapsed="false">
      <c r="A11" s="10" t="n">
        <v>4</v>
      </c>
      <c r="B11" s="6"/>
      <c r="C11" s="6"/>
      <c r="D11" s="11" t="str">
        <f aca="false">IF(B11="","",$C$4)</f>
        <v/>
      </c>
      <c r="E11" s="11" t="str">
        <f aca="false">IF(B11="","",D11*$C$3)</f>
        <v/>
      </c>
      <c r="F11" s="12"/>
      <c r="G11" s="11" t="str">
        <f aca="false">IF(B11="","",F11*$C$3)</f>
        <v/>
      </c>
      <c r="H11" s="11" t="str">
        <f aca="false">IF(B11="","",E11-G11)</f>
        <v/>
      </c>
    </row>
    <row r="12" customFormat="false" ht="15" hidden="false" customHeight="false" outlineLevel="0" collapsed="false">
      <c r="A12" s="10" t="n">
        <v>5</v>
      </c>
      <c r="B12" s="6"/>
      <c r="C12" s="6"/>
      <c r="D12" s="11" t="str">
        <f aca="false">IF(B12="","",$C$4)</f>
        <v/>
      </c>
      <c r="E12" s="11" t="str">
        <f aca="false">IF(B12="","",D12*$C$3)</f>
        <v/>
      </c>
      <c r="F12" s="12"/>
      <c r="G12" s="11" t="str">
        <f aca="false">IF(B12="","",F12*$C$3)</f>
        <v/>
      </c>
      <c r="H12" s="11" t="str">
        <f aca="false">IF(B12="","",E12-G12)</f>
        <v/>
      </c>
    </row>
    <row r="13" customFormat="false" ht="15" hidden="false" customHeight="false" outlineLevel="0" collapsed="false">
      <c r="A13" s="10" t="n">
        <v>6</v>
      </c>
      <c r="B13" s="6"/>
      <c r="C13" s="6"/>
      <c r="D13" s="11" t="str">
        <f aca="false">IF(B13="","",$C$4)</f>
        <v/>
      </c>
      <c r="E13" s="11" t="str">
        <f aca="false">IF(B13="","",D13*$C$3)</f>
        <v/>
      </c>
      <c r="F13" s="12"/>
      <c r="G13" s="11" t="str">
        <f aca="false">IF(B13="","",F13*$C$3)</f>
        <v/>
      </c>
      <c r="H13" s="11" t="str">
        <f aca="false">IF(B13="","",E13-G13)</f>
        <v/>
      </c>
    </row>
    <row r="14" customFormat="false" ht="15" hidden="false" customHeight="false" outlineLevel="0" collapsed="false">
      <c r="A14" s="10" t="n">
        <v>7</v>
      </c>
      <c r="B14" s="6"/>
      <c r="C14" s="6"/>
      <c r="D14" s="11" t="str">
        <f aca="false">IF(B14="","",$C$4)</f>
        <v/>
      </c>
      <c r="E14" s="11" t="str">
        <f aca="false">IF(B14="","",D14*$C$3)</f>
        <v/>
      </c>
      <c r="F14" s="12"/>
      <c r="G14" s="11" t="str">
        <f aca="false">IF(B14="","",F14*$C$3)</f>
        <v/>
      </c>
      <c r="H14" s="11" t="str">
        <f aca="false">IF(B14="","",E14-G14)</f>
        <v/>
      </c>
    </row>
    <row r="15" customFormat="false" ht="15" hidden="false" customHeight="false" outlineLevel="0" collapsed="false">
      <c r="A15" s="10" t="n">
        <v>8</v>
      </c>
      <c r="B15" s="6"/>
      <c r="C15" s="6"/>
      <c r="D15" s="11" t="str">
        <f aca="false">IF(B15="","",$C$4)</f>
        <v/>
      </c>
      <c r="E15" s="11" t="str">
        <f aca="false">IF(B15="","",D15*$C$3)</f>
        <v/>
      </c>
      <c r="F15" s="12"/>
      <c r="G15" s="11" t="str">
        <f aca="false">IF(B15="","",F15*$C$3)</f>
        <v/>
      </c>
      <c r="H15" s="11" t="str">
        <f aca="false">IF(B15="","",E15-G15)</f>
        <v/>
      </c>
    </row>
    <row r="16" customFormat="false" ht="15" hidden="false" customHeight="false" outlineLevel="0" collapsed="false">
      <c r="A16" s="10" t="n">
        <v>9</v>
      </c>
      <c r="B16" s="6"/>
      <c r="C16" s="6"/>
      <c r="D16" s="11" t="str">
        <f aca="false">IF(B16="","",$C$4)</f>
        <v/>
      </c>
      <c r="E16" s="11" t="str">
        <f aca="false">IF(B16="","",D16*$C$3)</f>
        <v/>
      </c>
      <c r="F16" s="12"/>
      <c r="G16" s="11" t="str">
        <f aca="false">IF(B16="","",F16*$C$3)</f>
        <v/>
      </c>
      <c r="H16" s="11" t="str">
        <f aca="false">IF(B16="","",E16-G16)</f>
        <v/>
      </c>
    </row>
    <row r="17" customFormat="false" ht="15" hidden="false" customHeight="false" outlineLevel="0" collapsed="false">
      <c r="A17" s="10" t="n">
        <v>10</v>
      </c>
      <c r="B17" s="6"/>
      <c r="C17" s="6"/>
      <c r="D17" s="11" t="str">
        <f aca="false">IF(B17="","",$C$4)</f>
        <v/>
      </c>
      <c r="E17" s="11" t="str">
        <f aca="false">IF(B17="","",D17*$C$3)</f>
        <v/>
      </c>
      <c r="F17" s="12"/>
      <c r="G17" s="11" t="str">
        <f aca="false">IF(B17="","",F17*$C$3)</f>
        <v/>
      </c>
      <c r="H17" s="11" t="str">
        <f aca="false">IF(B17="","",E17-G17)</f>
        <v/>
      </c>
    </row>
    <row r="18" customFormat="false" ht="15" hidden="false" customHeight="false" outlineLevel="0" collapsed="false">
      <c r="A18" s="10" t="n">
        <v>11</v>
      </c>
      <c r="B18" s="6"/>
      <c r="C18" s="6"/>
      <c r="D18" s="11" t="str">
        <f aca="false">IF(B18="","",$C$4)</f>
        <v/>
      </c>
      <c r="E18" s="11" t="str">
        <f aca="false">IF(B18="","",D18*$C$3)</f>
        <v/>
      </c>
      <c r="F18" s="12"/>
      <c r="G18" s="11" t="str">
        <f aca="false">IF(B18="","",F18*$C$3)</f>
        <v/>
      </c>
      <c r="H18" s="11" t="str">
        <f aca="false">IF(B18="","",E18-G18)</f>
        <v/>
      </c>
    </row>
    <row r="19" customFormat="false" ht="15" hidden="false" customHeight="false" outlineLevel="0" collapsed="false">
      <c r="A19" s="10" t="n">
        <v>12</v>
      </c>
      <c r="B19" s="6"/>
      <c r="C19" s="6"/>
      <c r="D19" s="11" t="str">
        <f aca="false">IF(B19="","",$C$4)</f>
        <v/>
      </c>
      <c r="E19" s="11" t="str">
        <f aca="false">IF(B19="","",D19*$C$3)</f>
        <v/>
      </c>
      <c r="F19" s="12"/>
      <c r="G19" s="11" t="str">
        <f aca="false">IF(B19="","",F19*$C$3)</f>
        <v/>
      </c>
      <c r="H19" s="11" t="str">
        <f aca="false">IF(B19="","",E19-G19)</f>
        <v/>
      </c>
    </row>
    <row r="20" customFormat="false" ht="15" hidden="false" customHeight="false" outlineLevel="0" collapsed="false">
      <c r="A20" s="10" t="n">
        <v>13</v>
      </c>
      <c r="B20" s="6"/>
      <c r="C20" s="6"/>
      <c r="D20" s="11" t="str">
        <f aca="false">IF(B20="","",$C$4)</f>
        <v/>
      </c>
      <c r="E20" s="11" t="str">
        <f aca="false">IF(B20="","",D20*$C$3)</f>
        <v/>
      </c>
      <c r="F20" s="12"/>
      <c r="G20" s="11" t="str">
        <f aca="false">IF(B20="","",F20*$C$3)</f>
        <v/>
      </c>
      <c r="H20" s="11" t="str">
        <f aca="false">IF(B20="","",E20-G20)</f>
        <v/>
      </c>
    </row>
    <row r="21" customFormat="false" ht="15" hidden="false" customHeight="false" outlineLevel="0" collapsed="false">
      <c r="A21" s="10" t="n">
        <v>14</v>
      </c>
      <c r="B21" s="6"/>
      <c r="C21" s="6"/>
      <c r="D21" s="11" t="str">
        <f aca="false">IF(B21="","",$C$4)</f>
        <v/>
      </c>
      <c r="E21" s="11" t="str">
        <f aca="false">IF(B21="","",D21*$C$3)</f>
        <v/>
      </c>
      <c r="F21" s="12"/>
      <c r="G21" s="11" t="str">
        <f aca="false">IF(B21="","",F21*$C$3)</f>
        <v/>
      </c>
      <c r="H21" s="11" t="str">
        <f aca="false">IF(B21="","",E21-G21)</f>
        <v/>
      </c>
    </row>
    <row r="22" customFormat="false" ht="15" hidden="false" customHeight="false" outlineLevel="0" collapsed="false">
      <c r="A22" s="10" t="n">
        <v>15</v>
      </c>
      <c r="B22" s="6"/>
      <c r="C22" s="6"/>
      <c r="D22" s="11" t="str">
        <f aca="false">IF(B22="","",$C$4)</f>
        <v/>
      </c>
      <c r="E22" s="11" t="str">
        <f aca="false">IF(B22="","",D22*$C$3)</f>
        <v/>
      </c>
      <c r="F22" s="12"/>
      <c r="G22" s="11" t="str">
        <f aca="false">IF(B22="","",F22*$C$3)</f>
        <v/>
      </c>
      <c r="H22" s="11" t="str">
        <f aca="false">IF(B22="","",E22-G22)</f>
        <v/>
      </c>
    </row>
    <row r="23" customFormat="false" ht="15" hidden="false" customHeight="false" outlineLevel="0" collapsed="false">
      <c r="A23" s="10" t="n">
        <v>16</v>
      </c>
      <c r="B23" s="6"/>
      <c r="C23" s="6"/>
      <c r="D23" s="11" t="str">
        <f aca="false">IF(B23="","",$C$4)</f>
        <v/>
      </c>
      <c r="E23" s="11" t="str">
        <f aca="false">IF(B23="","",D23*$C$3)</f>
        <v/>
      </c>
      <c r="F23" s="12"/>
      <c r="G23" s="11" t="str">
        <f aca="false">IF(B23="","",F23*$C$3)</f>
        <v/>
      </c>
      <c r="H23" s="11" t="str">
        <f aca="false">IF(B23="","",E23-G23)</f>
        <v/>
      </c>
    </row>
    <row r="24" customFormat="false" ht="15" hidden="false" customHeight="false" outlineLevel="0" collapsed="false">
      <c r="A24" s="10" t="n">
        <v>17</v>
      </c>
      <c r="B24" s="6"/>
      <c r="C24" s="6"/>
      <c r="D24" s="11" t="str">
        <f aca="false">IF(B24="","",$C$4)</f>
        <v/>
      </c>
      <c r="E24" s="11" t="str">
        <f aca="false">IF(B24="","",D24*$C$3)</f>
        <v/>
      </c>
      <c r="F24" s="12"/>
      <c r="G24" s="11" t="str">
        <f aca="false">IF(B24="","",F24*$C$3)</f>
        <v/>
      </c>
      <c r="H24" s="11" t="str">
        <f aca="false">IF(B24="","",E24-G24)</f>
        <v/>
      </c>
    </row>
    <row r="25" customFormat="false" ht="15" hidden="false" customHeight="false" outlineLevel="0" collapsed="false">
      <c r="A25" s="10" t="n">
        <v>18</v>
      </c>
      <c r="B25" s="6"/>
      <c r="C25" s="6"/>
      <c r="D25" s="11" t="str">
        <f aca="false">IF(B25="","",$C$4)</f>
        <v/>
      </c>
      <c r="E25" s="11" t="str">
        <f aca="false">IF(B25="","",D25*$C$3)</f>
        <v/>
      </c>
      <c r="F25" s="12"/>
      <c r="G25" s="11" t="str">
        <f aca="false">IF(B25="","",F25*$C$3)</f>
        <v/>
      </c>
      <c r="H25" s="11" t="str">
        <f aca="false">IF(B25="","",E25-G25)</f>
        <v/>
      </c>
    </row>
    <row r="26" customFormat="false" ht="15" hidden="false" customHeight="false" outlineLevel="0" collapsed="false">
      <c r="A26" s="10" t="n">
        <v>19</v>
      </c>
      <c r="B26" s="6"/>
      <c r="C26" s="6"/>
      <c r="D26" s="11" t="str">
        <f aca="false">IF(B26="","",$C$4)</f>
        <v/>
      </c>
      <c r="E26" s="11" t="str">
        <f aca="false">IF(B26="","",D26*$C$3)</f>
        <v/>
      </c>
      <c r="F26" s="12"/>
      <c r="G26" s="11" t="str">
        <f aca="false">IF(B26="","",F26*$C$3)</f>
        <v/>
      </c>
      <c r="H26" s="11" t="str">
        <f aca="false">IF(B26="","",E26-G26)</f>
        <v/>
      </c>
    </row>
    <row r="27" customFormat="false" ht="15" hidden="false" customHeight="false" outlineLevel="0" collapsed="false">
      <c r="A27" s="10" t="n">
        <v>20</v>
      </c>
      <c r="B27" s="6"/>
      <c r="C27" s="6"/>
      <c r="D27" s="11" t="str">
        <f aca="false">IF(B27="","",$C$4)</f>
        <v/>
      </c>
      <c r="E27" s="11" t="str">
        <f aca="false">IF(B27="","",D27*$C$3)</f>
        <v/>
      </c>
      <c r="F27" s="12"/>
      <c r="G27" s="11" t="str">
        <f aca="false">IF(B27="","",F27*$C$3)</f>
        <v/>
      </c>
      <c r="H27" s="11" t="str">
        <f aca="false">IF(B27="","",E27-G27)</f>
        <v/>
      </c>
    </row>
    <row r="28" customFormat="false" ht="15" hidden="false" customHeight="false" outlineLevel="0" collapsed="false">
      <c r="A28" s="10" t="n">
        <v>21</v>
      </c>
      <c r="B28" s="6"/>
      <c r="C28" s="6"/>
      <c r="D28" s="11" t="str">
        <f aca="false">IF(B28="","",$C$4)</f>
        <v/>
      </c>
      <c r="E28" s="11" t="str">
        <f aca="false">IF(B28="","",D28*$C$3)</f>
        <v/>
      </c>
      <c r="F28" s="12"/>
      <c r="G28" s="11" t="str">
        <f aca="false">IF(B28="","",F28*$C$3)</f>
        <v/>
      </c>
      <c r="H28" s="11" t="str">
        <f aca="false">IF(B28="","",E28-G28)</f>
        <v/>
      </c>
    </row>
    <row r="29" customFormat="false" ht="15" hidden="false" customHeight="false" outlineLevel="0" collapsed="false">
      <c r="A29" s="10" t="n">
        <v>22</v>
      </c>
      <c r="B29" s="6"/>
      <c r="C29" s="6"/>
      <c r="D29" s="11" t="str">
        <f aca="false">IF(B29="","",$C$4)</f>
        <v/>
      </c>
      <c r="E29" s="11" t="str">
        <f aca="false">IF(B29="","",D29*$C$3)</f>
        <v/>
      </c>
      <c r="F29" s="12"/>
      <c r="G29" s="11" t="str">
        <f aca="false">IF(B29="","",F29*$C$3)</f>
        <v/>
      </c>
      <c r="H29" s="11" t="str">
        <f aca="false">IF(B29="","",E29-G29)</f>
        <v/>
      </c>
    </row>
    <row r="30" customFormat="false" ht="15" hidden="false" customHeight="false" outlineLevel="0" collapsed="false">
      <c r="A30" s="10" t="n">
        <v>23</v>
      </c>
      <c r="B30" s="6"/>
      <c r="C30" s="6"/>
      <c r="D30" s="11" t="str">
        <f aca="false">IF(B30="","",$C$4)</f>
        <v/>
      </c>
      <c r="E30" s="11" t="str">
        <f aca="false">IF(B30="","",D30*$C$3)</f>
        <v/>
      </c>
      <c r="F30" s="12"/>
      <c r="G30" s="11" t="str">
        <f aca="false">IF(B30="","",F30*$C$3)</f>
        <v/>
      </c>
      <c r="H30" s="11" t="str">
        <f aca="false">IF(B30="","",E30-G30)</f>
        <v/>
      </c>
    </row>
    <row r="31" customFormat="false" ht="15" hidden="false" customHeight="false" outlineLevel="0" collapsed="false">
      <c r="A31" s="10" t="n">
        <v>24</v>
      </c>
      <c r="B31" s="6"/>
      <c r="C31" s="6"/>
      <c r="D31" s="11" t="str">
        <f aca="false">IF(B31="","",$C$4)</f>
        <v/>
      </c>
      <c r="E31" s="11" t="str">
        <f aca="false">IF(B31="","",D31*$C$3)</f>
        <v/>
      </c>
      <c r="F31" s="12"/>
      <c r="G31" s="11" t="str">
        <f aca="false">IF(B31="","",F31*$C$3)</f>
        <v/>
      </c>
      <c r="H31" s="11" t="str">
        <f aca="false">IF(B31="","",E31-G31)</f>
        <v/>
      </c>
    </row>
    <row r="32" customFormat="false" ht="15" hidden="false" customHeight="false" outlineLevel="0" collapsed="false">
      <c r="A32" s="10" t="n">
        <v>25</v>
      </c>
      <c r="B32" s="6"/>
      <c r="C32" s="6"/>
      <c r="D32" s="11" t="str">
        <f aca="false">IF(B32="","",$C$4)</f>
        <v/>
      </c>
      <c r="E32" s="11" t="str">
        <f aca="false">IF(B32="","",D32*$C$3)</f>
        <v/>
      </c>
      <c r="F32" s="12"/>
      <c r="G32" s="11" t="str">
        <f aca="false">IF(B32="","",F32*$C$3)</f>
        <v/>
      </c>
      <c r="H32" s="11" t="str">
        <f aca="false">IF(B32="","",E32-G32)</f>
        <v/>
      </c>
    </row>
    <row r="33" customFormat="false" ht="15" hidden="false" customHeight="false" outlineLevel="0" collapsed="false">
      <c r="A33" s="10" t="n">
        <v>26</v>
      </c>
      <c r="B33" s="6"/>
      <c r="C33" s="6"/>
      <c r="D33" s="11" t="str">
        <f aca="false">IF(B33="","",$C$4)</f>
        <v/>
      </c>
      <c r="E33" s="11" t="str">
        <f aca="false">IF(B33="","",D33*$C$3)</f>
        <v/>
      </c>
      <c r="F33" s="12"/>
      <c r="G33" s="11" t="str">
        <f aca="false">IF(B33="","",F33*$C$3)</f>
        <v/>
      </c>
      <c r="H33" s="11" t="str">
        <f aca="false">IF(B33="","",E33-G33)</f>
        <v/>
      </c>
    </row>
    <row r="34" customFormat="false" ht="15" hidden="false" customHeight="false" outlineLevel="0" collapsed="false">
      <c r="A34" s="10" t="n">
        <v>27</v>
      </c>
      <c r="B34" s="6"/>
      <c r="C34" s="6"/>
      <c r="D34" s="11" t="str">
        <f aca="false">IF(B34="","",$C$4)</f>
        <v/>
      </c>
      <c r="E34" s="11" t="str">
        <f aca="false">IF(B34="","",D34*$C$3)</f>
        <v/>
      </c>
      <c r="F34" s="12"/>
      <c r="G34" s="11" t="str">
        <f aca="false">IF(B34="","",F34*$C$3)</f>
        <v/>
      </c>
      <c r="H34" s="11" t="str">
        <f aca="false">IF(B34="","",E34-G34)</f>
        <v/>
      </c>
    </row>
    <row r="35" customFormat="false" ht="15" hidden="false" customHeight="false" outlineLevel="0" collapsed="false">
      <c r="A35" s="10" t="n">
        <v>28</v>
      </c>
      <c r="B35" s="6"/>
      <c r="C35" s="6"/>
      <c r="D35" s="11" t="str">
        <f aca="false">IF(B35="","",$C$4)</f>
        <v/>
      </c>
      <c r="E35" s="11" t="str">
        <f aca="false">IF(B35="","",D35*$C$3)</f>
        <v/>
      </c>
      <c r="F35" s="12"/>
      <c r="G35" s="11" t="str">
        <f aca="false">IF(B35="","",F35*$C$3)</f>
        <v/>
      </c>
      <c r="H35" s="11" t="str">
        <f aca="false">IF(B35="","",E35-G35)</f>
        <v/>
      </c>
    </row>
    <row r="36" customFormat="false" ht="15" hidden="false" customHeight="false" outlineLevel="0" collapsed="false">
      <c r="A36" s="10" t="n">
        <v>29</v>
      </c>
      <c r="B36" s="6"/>
      <c r="C36" s="6"/>
      <c r="D36" s="11" t="str">
        <f aca="false">IF(B36="","",$C$4)</f>
        <v/>
      </c>
      <c r="E36" s="11" t="str">
        <f aca="false">IF(B36="","",D36*$C$3)</f>
        <v/>
      </c>
      <c r="F36" s="12"/>
      <c r="G36" s="11" t="str">
        <f aca="false">IF(B36="","",F36*$C$3)</f>
        <v/>
      </c>
      <c r="H36" s="11" t="str">
        <f aca="false">IF(B36="","",E36-G36)</f>
        <v/>
      </c>
    </row>
    <row r="37" customFormat="false" ht="15" hidden="false" customHeight="false" outlineLevel="0" collapsed="false">
      <c r="A37" s="10" t="n">
        <v>30</v>
      </c>
      <c r="B37" s="6"/>
      <c r="C37" s="6"/>
      <c r="D37" s="11" t="str">
        <f aca="false">IF(B37="","",$C$4)</f>
        <v/>
      </c>
      <c r="E37" s="11" t="str">
        <f aca="false">IF(B37="","",D37*$C$3)</f>
        <v/>
      </c>
      <c r="F37" s="12"/>
      <c r="G37" s="11" t="str">
        <f aca="false">IF(B37="","",F37*$C$3)</f>
        <v/>
      </c>
      <c r="H37" s="11" t="str">
        <f aca="false">IF(B37="","",E37-G37)</f>
        <v/>
      </c>
    </row>
    <row r="38" customFormat="false" ht="15" hidden="false" customHeight="false" outlineLevel="0" collapsed="false">
      <c r="B38" s="5" t="s">
        <v>28</v>
      </c>
      <c r="D38" s="13" t="n">
        <f aca="false">SUM(D8:D37)</f>
        <v>21</v>
      </c>
      <c r="E38" s="13" t="n">
        <f aca="false">SUM(E8:E37)</f>
        <v>630000</v>
      </c>
      <c r="F38" s="13" t="n">
        <f aca="false">SUM(F8:F37)</f>
        <v>2</v>
      </c>
      <c r="G38" s="13" t="n">
        <f aca="false">SUM(G8:G37)</f>
        <v>60000</v>
      </c>
      <c r="H38" s="13" t="n">
        <f aca="false">SUM(H8:H37)</f>
        <v>570000</v>
      </c>
    </row>
  </sheetData>
  <dataValidations count="1">
    <dataValidation allowBlank="true" error="Số ngày từ 0 đến 31" errorStyle="stop" operator="between" showDropDown="false" showErrorMessage="false" showInputMessage="false" sqref="F8:F37" type="whole">
      <formula1>0</formula1>
      <formula2>31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5"/>
  </cols>
  <sheetData>
    <row r="1" customFormat="false" ht="16.15" hidden="false" customHeight="false" outlineLevel="0" collapsed="false">
      <c r="A1" s="4" t="s">
        <v>29</v>
      </c>
    </row>
    <row r="2" customFormat="false" ht="15" hidden="false" customHeight="false" outlineLevel="0" collapsed="false">
      <c r="A2" s="5" t="s">
        <v>13</v>
      </c>
      <c r="C2" s="6" t="s">
        <v>14</v>
      </c>
    </row>
    <row r="3" customFormat="false" ht="15" hidden="false" customHeight="false" outlineLevel="0" collapsed="false">
      <c r="A3" s="5" t="s">
        <v>15</v>
      </c>
      <c r="C3" s="7" t="n">
        <v>30000</v>
      </c>
    </row>
    <row r="4" customFormat="false" ht="15" hidden="false" customHeight="false" outlineLevel="0" collapsed="false">
      <c r="A4" s="5" t="s">
        <v>30</v>
      </c>
      <c r="C4" s="6" t="n">
        <v>22</v>
      </c>
    </row>
    <row r="5" customFormat="false" ht="15" hidden="false" customHeight="false" outlineLevel="0" collapsed="false">
      <c r="A5" s="8" t="s">
        <v>31</v>
      </c>
    </row>
    <row r="7" customFormat="false" ht="48" hidden="false" customHeight="true" outlineLevel="0" collapsed="false">
      <c r="A7" s="9" t="s">
        <v>18</v>
      </c>
      <c r="B7" s="9" t="s">
        <v>19</v>
      </c>
      <c r="C7" s="9" t="s">
        <v>20</v>
      </c>
      <c r="D7" s="9" t="s">
        <v>32</v>
      </c>
      <c r="E7" s="9" t="s">
        <v>33</v>
      </c>
      <c r="F7" s="9" t="s">
        <v>34</v>
      </c>
      <c r="G7" s="9" t="s">
        <v>35</v>
      </c>
    </row>
    <row r="8" customFormat="false" ht="15" hidden="false" customHeight="false" outlineLevel="0" collapsed="false">
      <c r="A8" s="10" t="n">
        <v>1</v>
      </c>
      <c r="B8" s="6" t="s">
        <v>26</v>
      </c>
      <c r="C8" s="6" t="s">
        <v>27</v>
      </c>
      <c r="D8" s="12" t="n">
        <v>19</v>
      </c>
      <c r="E8" s="12" t="n">
        <v>1</v>
      </c>
      <c r="F8" s="11" t="n">
        <f aca="false">IF(B8="","",D8+E8)</f>
        <v>20</v>
      </c>
      <c r="G8" s="11" t="n">
        <f aca="false">IF(B8="","",F8*$C$3)</f>
        <v>600000</v>
      </c>
    </row>
    <row r="9" customFormat="false" ht="15" hidden="false" customHeight="false" outlineLevel="0" collapsed="false">
      <c r="A9" s="10" t="n">
        <v>2</v>
      </c>
      <c r="B9" s="6"/>
      <c r="C9" s="6"/>
      <c r="D9" s="12"/>
      <c r="E9" s="12"/>
      <c r="F9" s="11" t="str">
        <f aca="false">IF(B9="","",D9+E9)</f>
        <v/>
      </c>
      <c r="G9" s="11" t="str">
        <f aca="false">IF(B9="","",F9*$C$3)</f>
        <v/>
      </c>
    </row>
    <row r="10" customFormat="false" ht="15" hidden="false" customHeight="false" outlineLevel="0" collapsed="false">
      <c r="A10" s="10" t="n">
        <v>3</v>
      </c>
      <c r="B10" s="6"/>
      <c r="C10" s="6"/>
      <c r="D10" s="12"/>
      <c r="E10" s="12"/>
      <c r="F10" s="11" t="str">
        <f aca="false">IF(B10="","",D10+E10)</f>
        <v/>
      </c>
      <c r="G10" s="11" t="str">
        <f aca="false">IF(B10="","",F10*$C$3)</f>
        <v/>
      </c>
    </row>
    <row r="11" customFormat="false" ht="15" hidden="false" customHeight="false" outlineLevel="0" collapsed="false">
      <c r="A11" s="10" t="n">
        <v>4</v>
      </c>
      <c r="B11" s="6"/>
      <c r="C11" s="6"/>
      <c r="D11" s="12"/>
      <c r="E11" s="12"/>
      <c r="F11" s="11" t="str">
        <f aca="false">IF(B11="","",D11+E11)</f>
        <v/>
      </c>
      <c r="G11" s="11" t="str">
        <f aca="false">IF(B11="","",F11*$C$3)</f>
        <v/>
      </c>
    </row>
    <row r="12" customFormat="false" ht="15" hidden="false" customHeight="false" outlineLevel="0" collapsed="false">
      <c r="A12" s="10" t="n">
        <v>5</v>
      </c>
      <c r="B12" s="6"/>
      <c r="C12" s="6"/>
      <c r="D12" s="12"/>
      <c r="E12" s="12"/>
      <c r="F12" s="11" t="str">
        <f aca="false">IF(B12="","",D12+E12)</f>
        <v/>
      </c>
      <c r="G12" s="11" t="str">
        <f aca="false">IF(B12="","",F12*$C$3)</f>
        <v/>
      </c>
    </row>
    <row r="13" customFormat="false" ht="15" hidden="false" customHeight="false" outlineLevel="0" collapsed="false">
      <c r="A13" s="10" t="n">
        <v>6</v>
      </c>
      <c r="B13" s="6"/>
      <c r="C13" s="6"/>
      <c r="D13" s="12"/>
      <c r="E13" s="12"/>
      <c r="F13" s="11" t="str">
        <f aca="false">IF(B13="","",D13+E13)</f>
        <v/>
      </c>
      <c r="G13" s="11" t="str">
        <f aca="false">IF(B13="","",F13*$C$3)</f>
        <v/>
      </c>
    </row>
    <row r="14" customFormat="false" ht="15" hidden="false" customHeight="false" outlineLevel="0" collapsed="false">
      <c r="A14" s="10" t="n">
        <v>7</v>
      </c>
      <c r="B14" s="6"/>
      <c r="C14" s="6"/>
      <c r="D14" s="12"/>
      <c r="E14" s="12"/>
      <c r="F14" s="11" t="str">
        <f aca="false">IF(B14="","",D14+E14)</f>
        <v/>
      </c>
      <c r="G14" s="11" t="str">
        <f aca="false">IF(B14="","",F14*$C$3)</f>
        <v/>
      </c>
    </row>
    <row r="15" customFormat="false" ht="15" hidden="false" customHeight="false" outlineLevel="0" collapsed="false">
      <c r="A15" s="10" t="n">
        <v>8</v>
      </c>
      <c r="B15" s="6"/>
      <c r="C15" s="6"/>
      <c r="D15" s="12"/>
      <c r="E15" s="12"/>
      <c r="F15" s="11" t="str">
        <f aca="false">IF(B15="","",D15+E15)</f>
        <v/>
      </c>
      <c r="G15" s="11" t="str">
        <f aca="false">IF(B15="","",F15*$C$3)</f>
        <v/>
      </c>
    </row>
    <row r="16" customFormat="false" ht="15" hidden="false" customHeight="false" outlineLevel="0" collapsed="false">
      <c r="A16" s="10" t="n">
        <v>9</v>
      </c>
      <c r="B16" s="6"/>
      <c r="C16" s="6"/>
      <c r="D16" s="12"/>
      <c r="E16" s="12"/>
      <c r="F16" s="11" t="str">
        <f aca="false">IF(B16="","",D16+E16)</f>
        <v/>
      </c>
      <c r="G16" s="11" t="str">
        <f aca="false">IF(B16="","",F16*$C$3)</f>
        <v/>
      </c>
    </row>
    <row r="17" customFormat="false" ht="15" hidden="false" customHeight="false" outlineLevel="0" collapsed="false">
      <c r="A17" s="10" t="n">
        <v>10</v>
      </c>
      <c r="B17" s="6"/>
      <c r="C17" s="6"/>
      <c r="D17" s="12"/>
      <c r="E17" s="12"/>
      <c r="F17" s="11" t="str">
        <f aca="false">IF(B17="","",D17+E17)</f>
        <v/>
      </c>
      <c r="G17" s="11" t="str">
        <f aca="false">IF(B17="","",F17*$C$3)</f>
        <v/>
      </c>
    </row>
    <row r="18" customFormat="false" ht="15" hidden="false" customHeight="false" outlineLevel="0" collapsed="false">
      <c r="A18" s="10" t="n">
        <v>11</v>
      </c>
      <c r="B18" s="6"/>
      <c r="C18" s="6"/>
      <c r="D18" s="12"/>
      <c r="E18" s="12"/>
      <c r="F18" s="11" t="str">
        <f aca="false">IF(B18="","",D18+E18)</f>
        <v/>
      </c>
      <c r="G18" s="11" t="str">
        <f aca="false">IF(B18="","",F18*$C$3)</f>
        <v/>
      </c>
    </row>
    <row r="19" customFormat="false" ht="15" hidden="false" customHeight="false" outlineLevel="0" collapsed="false">
      <c r="A19" s="10" t="n">
        <v>12</v>
      </c>
      <c r="B19" s="6"/>
      <c r="C19" s="6"/>
      <c r="D19" s="12"/>
      <c r="E19" s="12"/>
      <c r="F19" s="11" t="str">
        <f aca="false">IF(B19="","",D19+E19)</f>
        <v/>
      </c>
      <c r="G19" s="11" t="str">
        <f aca="false">IF(B19="","",F19*$C$3)</f>
        <v/>
      </c>
    </row>
    <row r="20" customFormat="false" ht="15" hidden="false" customHeight="false" outlineLevel="0" collapsed="false">
      <c r="A20" s="10" t="n">
        <v>13</v>
      </c>
      <c r="B20" s="6"/>
      <c r="C20" s="6"/>
      <c r="D20" s="12"/>
      <c r="E20" s="12"/>
      <c r="F20" s="11" t="str">
        <f aca="false">IF(B20="","",D20+E20)</f>
        <v/>
      </c>
      <c r="G20" s="11" t="str">
        <f aca="false">IF(B20="","",F20*$C$3)</f>
        <v/>
      </c>
    </row>
    <row r="21" customFormat="false" ht="15" hidden="false" customHeight="false" outlineLevel="0" collapsed="false">
      <c r="A21" s="10" t="n">
        <v>14</v>
      </c>
      <c r="B21" s="6"/>
      <c r="C21" s="6"/>
      <c r="D21" s="12"/>
      <c r="E21" s="12"/>
      <c r="F21" s="11" t="str">
        <f aca="false">IF(B21="","",D21+E21)</f>
        <v/>
      </c>
      <c r="G21" s="11" t="str">
        <f aca="false">IF(B21="","",F21*$C$3)</f>
        <v/>
      </c>
    </row>
    <row r="22" customFormat="false" ht="15" hidden="false" customHeight="false" outlineLevel="0" collapsed="false">
      <c r="A22" s="10" t="n">
        <v>15</v>
      </c>
      <c r="B22" s="6"/>
      <c r="C22" s="6"/>
      <c r="D22" s="12"/>
      <c r="E22" s="12"/>
      <c r="F22" s="11" t="str">
        <f aca="false">IF(B22="","",D22+E22)</f>
        <v/>
      </c>
      <c r="G22" s="11" t="str">
        <f aca="false">IF(B22="","",F22*$C$3)</f>
        <v/>
      </c>
    </row>
    <row r="23" customFormat="false" ht="15" hidden="false" customHeight="false" outlineLevel="0" collapsed="false">
      <c r="A23" s="10" t="n">
        <v>16</v>
      </c>
      <c r="B23" s="6"/>
      <c r="C23" s="6"/>
      <c r="D23" s="12"/>
      <c r="E23" s="12"/>
      <c r="F23" s="11" t="str">
        <f aca="false">IF(B23="","",D23+E23)</f>
        <v/>
      </c>
      <c r="G23" s="11" t="str">
        <f aca="false">IF(B23="","",F23*$C$3)</f>
        <v/>
      </c>
    </row>
    <row r="24" customFormat="false" ht="15" hidden="false" customHeight="false" outlineLevel="0" collapsed="false">
      <c r="A24" s="10" t="n">
        <v>17</v>
      </c>
      <c r="B24" s="6"/>
      <c r="C24" s="6"/>
      <c r="D24" s="12"/>
      <c r="E24" s="12"/>
      <c r="F24" s="11" t="str">
        <f aca="false">IF(B24="","",D24+E24)</f>
        <v/>
      </c>
      <c r="G24" s="11" t="str">
        <f aca="false">IF(B24="","",F24*$C$3)</f>
        <v/>
      </c>
    </row>
    <row r="25" customFormat="false" ht="15" hidden="false" customHeight="false" outlineLevel="0" collapsed="false">
      <c r="A25" s="10" t="n">
        <v>18</v>
      </c>
      <c r="B25" s="6"/>
      <c r="C25" s="6"/>
      <c r="D25" s="12"/>
      <c r="E25" s="12"/>
      <c r="F25" s="11" t="str">
        <f aca="false">IF(B25="","",D25+E25)</f>
        <v/>
      </c>
      <c r="G25" s="11" t="str">
        <f aca="false">IF(B25="","",F25*$C$3)</f>
        <v/>
      </c>
    </row>
    <row r="26" customFormat="false" ht="15" hidden="false" customHeight="false" outlineLevel="0" collapsed="false">
      <c r="A26" s="10" t="n">
        <v>19</v>
      </c>
      <c r="B26" s="6"/>
      <c r="C26" s="6"/>
      <c r="D26" s="12"/>
      <c r="E26" s="12"/>
      <c r="F26" s="11" t="str">
        <f aca="false">IF(B26="","",D26+E26)</f>
        <v/>
      </c>
      <c r="G26" s="11" t="str">
        <f aca="false">IF(B26="","",F26*$C$3)</f>
        <v/>
      </c>
    </row>
    <row r="27" customFormat="false" ht="15" hidden="false" customHeight="false" outlineLevel="0" collapsed="false">
      <c r="A27" s="10" t="n">
        <v>20</v>
      </c>
      <c r="B27" s="6"/>
      <c r="C27" s="6"/>
      <c r="D27" s="12"/>
      <c r="E27" s="12"/>
      <c r="F27" s="11" t="str">
        <f aca="false">IF(B27="","",D27+E27)</f>
        <v/>
      </c>
      <c r="G27" s="11" t="str">
        <f aca="false">IF(B27="","",F27*$C$3)</f>
        <v/>
      </c>
    </row>
    <row r="28" customFormat="false" ht="15" hidden="false" customHeight="false" outlineLevel="0" collapsed="false">
      <c r="A28" s="10" t="n">
        <v>21</v>
      </c>
      <c r="B28" s="6"/>
      <c r="C28" s="6"/>
      <c r="D28" s="12"/>
      <c r="E28" s="12"/>
      <c r="F28" s="11" t="str">
        <f aca="false">IF(B28="","",D28+E28)</f>
        <v/>
      </c>
      <c r="G28" s="11" t="str">
        <f aca="false">IF(B28="","",F28*$C$3)</f>
        <v/>
      </c>
    </row>
    <row r="29" customFormat="false" ht="15" hidden="false" customHeight="false" outlineLevel="0" collapsed="false">
      <c r="A29" s="10" t="n">
        <v>22</v>
      </c>
      <c r="B29" s="6"/>
      <c r="C29" s="6"/>
      <c r="D29" s="12"/>
      <c r="E29" s="12"/>
      <c r="F29" s="11" t="str">
        <f aca="false">IF(B29="","",D29+E29)</f>
        <v/>
      </c>
      <c r="G29" s="11" t="str">
        <f aca="false">IF(B29="","",F29*$C$3)</f>
        <v/>
      </c>
    </row>
    <row r="30" customFormat="false" ht="15" hidden="false" customHeight="false" outlineLevel="0" collapsed="false">
      <c r="A30" s="10" t="n">
        <v>23</v>
      </c>
      <c r="B30" s="6"/>
      <c r="C30" s="6"/>
      <c r="D30" s="12"/>
      <c r="E30" s="12"/>
      <c r="F30" s="11" t="str">
        <f aca="false">IF(B30="","",D30+E30)</f>
        <v/>
      </c>
      <c r="G30" s="11" t="str">
        <f aca="false">IF(B30="","",F30*$C$3)</f>
        <v/>
      </c>
    </row>
    <row r="31" customFormat="false" ht="15" hidden="false" customHeight="false" outlineLevel="0" collapsed="false">
      <c r="A31" s="10" t="n">
        <v>24</v>
      </c>
      <c r="B31" s="6"/>
      <c r="C31" s="6"/>
      <c r="D31" s="12"/>
      <c r="E31" s="12"/>
      <c r="F31" s="11" t="str">
        <f aca="false">IF(B31="","",D31+E31)</f>
        <v/>
      </c>
      <c r="G31" s="11" t="str">
        <f aca="false">IF(B31="","",F31*$C$3)</f>
        <v/>
      </c>
    </row>
    <row r="32" customFormat="false" ht="15" hidden="false" customHeight="false" outlineLevel="0" collapsed="false">
      <c r="A32" s="10" t="n">
        <v>25</v>
      </c>
      <c r="B32" s="6"/>
      <c r="C32" s="6"/>
      <c r="D32" s="12"/>
      <c r="E32" s="12"/>
      <c r="F32" s="11" t="str">
        <f aca="false">IF(B32="","",D32+E32)</f>
        <v/>
      </c>
      <c r="G32" s="11" t="str">
        <f aca="false">IF(B32="","",F32*$C$3)</f>
        <v/>
      </c>
    </row>
    <row r="33" customFormat="false" ht="15" hidden="false" customHeight="false" outlineLevel="0" collapsed="false">
      <c r="A33" s="10" t="n">
        <v>26</v>
      </c>
      <c r="B33" s="6"/>
      <c r="C33" s="6"/>
      <c r="D33" s="12"/>
      <c r="E33" s="12"/>
      <c r="F33" s="11" t="str">
        <f aca="false">IF(B33="","",D33+E33)</f>
        <v/>
      </c>
      <c r="G33" s="11" t="str">
        <f aca="false">IF(B33="","",F33*$C$3)</f>
        <v/>
      </c>
    </row>
    <row r="34" customFormat="false" ht="15" hidden="false" customHeight="false" outlineLevel="0" collapsed="false">
      <c r="A34" s="10" t="n">
        <v>27</v>
      </c>
      <c r="B34" s="6"/>
      <c r="C34" s="6"/>
      <c r="D34" s="12"/>
      <c r="E34" s="12"/>
      <c r="F34" s="11" t="str">
        <f aca="false">IF(B34="","",D34+E34)</f>
        <v/>
      </c>
      <c r="G34" s="11" t="str">
        <f aca="false">IF(B34="","",F34*$C$3)</f>
        <v/>
      </c>
    </row>
    <row r="35" customFormat="false" ht="15" hidden="false" customHeight="false" outlineLevel="0" collapsed="false">
      <c r="A35" s="10" t="n">
        <v>28</v>
      </c>
      <c r="B35" s="6"/>
      <c r="C35" s="6"/>
      <c r="D35" s="12"/>
      <c r="E35" s="12"/>
      <c r="F35" s="11" t="str">
        <f aca="false">IF(B35="","",D35+E35)</f>
        <v/>
      </c>
      <c r="G35" s="11" t="str">
        <f aca="false">IF(B35="","",F35*$C$3)</f>
        <v/>
      </c>
    </row>
    <row r="36" customFormat="false" ht="15" hidden="false" customHeight="false" outlineLevel="0" collapsed="false">
      <c r="A36" s="10" t="n">
        <v>29</v>
      </c>
      <c r="B36" s="6"/>
      <c r="C36" s="6"/>
      <c r="D36" s="12"/>
      <c r="E36" s="12"/>
      <c r="F36" s="11" t="str">
        <f aca="false">IF(B36="","",D36+E36)</f>
        <v/>
      </c>
      <c r="G36" s="11" t="str">
        <f aca="false">IF(B36="","",F36*$C$3)</f>
        <v/>
      </c>
    </row>
    <row r="37" customFormat="false" ht="15" hidden="false" customHeight="false" outlineLevel="0" collapsed="false">
      <c r="A37" s="10" t="n">
        <v>30</v>
      </c>
      <c r="B37" s="6"/>
      <c r="C37" s="6"/>
      <c r="D37" s="12"/>
      <c r="E37" s="12"/>
      <c r="F37" s="11" t="str">
        <f aca="false">IF(B37="","",D37+E37)</f>
        <v/>
      </c>
      <c r="G37" s="11" t="str">
        <f aca="false">IF(B37="","",F37*$C$3)</f>
        <v/>
      </c>
    </row>
    <row r="38" customFormat="false" ht="15" hidden="false" customHeight="false" outlineLevel="0" collapsed="false">
      <c r="B38" s="5" t="s">
        <v>28</v>
      </c>
      <c r="D38" s="13" t="n">
        <f aca="false">SUM(D8:D37)</f>
        <v>19</v>
      </c>
      <c r="E38" s="13" t="n">
        <f aca="false">SUM(E8:E37)</f>
        <v>1</v>
      </c>
      <c r="F38" s="13" t="n">
        <f aca="false">SUM(F8:F37)</f>
        <v>20</v>
      </c>
      <c r="G38" s="13" t="n">
        <f aca="false">SUM(G8:G37)</f>
        <v>600000</v>
      </c>
    </row>
  </sheetData>
  <dataValidations count="1">
    <dataValidation allowBlank="true" error="Số ngày từ 0 đến 31" errorStyle="stop" operator="between" showDropDown="false" showErrorMessage="false" showInputMessage="false" sqref="D8:E37" type="whole">
      <formula1>0</formula1>
      <formula2>31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2026-10-26T05:23:05Z</dcterms:created>
  <dc:creator>openpyxl</dc:creator>
  <dc:description/>
  <dc:language>en-US</dc:language>
  <cp:lastModifiedBy/>
  <dcterms:modified xsi:type="dcterms:W3CDTF">2026-10-26T05:23:05Z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